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 l="1"/>
  <c r="E9" i="1"/>
  <c r="F15" i="1"/>
  <c r="F16" i="1"/>
  <c r="F17" i="1"/>
  <c r="F13" i="1"/>
  <c r="F14" i="1"/>
  <c r="F11" i="1"/>
  <c r="F12" i="1"/>
  <c r="F9" i="1"/>
  <c r="F8" i="1"/>
  <c r="F7" i="1"/>
  <c r="F6" i="1"/>
  <c r="E14" i="1"/>
  <c r="E15" i="1"/>
  <c r="E13" i="1"/>
  <c r="E7" i="1"/>
  <c r="E3" i="1"/>
  <c r="E6" i="1"/>
  <c r="F18" i="1" l="1"/>
  <c r="F19" i="1" s="1"/>
  <c r="E18" i="1"/>
  <c r="E19" i="1" s="1"/>
</calcChain>
</file>

<file path=xl/sharedStrings.xml><?xml version="1.0" encoding="utf-8"?>
<sst xmlns="http://schemas.openxmlformats.org/spreadsheetml/2006/main" count="66" uniqueCount="41">
  <si>
    <t>Volunteer Coordinator</t>
  </si>
  <si>
    <t>Seasonal Manager</t>
  </si>
  <si>
    <t>Intern</t>
  </si>
  <si>
    <t>Communications</t>
  </si>
  <si>
    <t>Task</t>
  </si>
  <si>
    <t>Category</t>
  </si>
  <si>
    <t>Pull Events</t>
  </si>
  <si>
    <t>Approx time budgetn(hr)</t>
  </si>
  <si>
    <t>Frequency</t>
  </si>
  <si>
    <t>One Time</t>
  </si>
  <si>
    <t>Adjust schedule for weather and river conditions</t>
  </si>
  <si>
    <t>week</t>
  </si>
  <si>
    <t>Pull Events/Education/Monitoring</t>
  </si>
  <si>
    <t>X</t>
  </si>
  <si>
    <t>WEEK</t>
  </si>
  <si>
    <t>x</t>
  </si>
  <si>
    <t>Data collection</t>
  </si>
  <si>
    <t>Develop and maintain tracking system for volunteers, harvest amounts and monitoring reports</t>
  </si>
  <si>
    <t>Surveys</t>
  </si>
  <si>
    <t>Survey when needed in order to develop pull strategy for events or to fill volunteer monitoring gaps</t>
  </si>
  <si>
    <t>Staff events (manage volunteers, ensure that waivers have been signed, hand out supplies, assist volunteers with boats, ensure that required data is documented)</t>
  </si>
  <si>
    <t>Update pull event information as needed</t>
  </si>
  <si>
    <t>Monitoring</t>
  </si>
  <si>
    <t>Education</t>
  </si>
  <si>
    <t>Pull Events/Monitoring</t>
  </si>
  <si>
    <t>Develop initial  volunteer recruiting and edcuational materials</t>
  </si>
  <si>
    <t>Distribute volunteer recruiting and educational materials to approprate outlets</t>
  </si>
  <si>
    <t>Check for new reports to EpiCollect and contact volunteer monitors if needed</t>
  </si>
  <si>
    <t>Develop media outreach for public education and send to local media oulets</t>
  </si>
  <si>
    <t>Management</t>
  </si>
  <si>
    <t>Pull events/monitoring/education</t>
  </si>
  <si>
    <t>Prepare and distribute an end of season report</t>
  </si>
  <si>
    <t>one time</t>
  </si>
  <si>
    <t>Respond to phone and email inquiries and correspond and coordinate with project partners</t>
  </si>
  <si>
    <t>Transfer Epicollect informaton to maps and keep maps updated</t>
  </si>
  <si>
    <t>Event preparation: Develop strategy for each pull event in order to ensure that priority areas are a focus at each pull and develop and print maps for the event, get supplies</t>
  </si>
  <si>
    <t>Post event tasks - clean boat, wash and dry gloves store supplies properly</t>
  </si>
  <si>
    <t>Ensure that all aspects of the program are being carried out appropriately and handle management issues as they arise</t>
  </si>
  <si>
    <t>Schedule Events based on Partner group availablitiy</t>
  </si>
  <si>
    <t>Hours per week</t>
  </si>
  <si>
    <t>Total hours per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</si>
</sst>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F19" sqref="F19"/>
    </sheetView>
  </sheetViews>
  <sheetFormatPr defaultRowHeight="15" x14ac:dyDescent="0.25"/>
  <cols>
    <col min="1" max="1" width="32.140625" style="3" customWidth="1"/>
    <col min="2" max="2" width="46" style="5" customWidth="1"/>
    <col min="3" max="4" width="20.5703125" style="3" customWidth="1"/>
    <col min="5" max="5" width="21" style="3" customWidth="1"/>
    <col min="6" max="6" width="17" style="3" customWidth="1"/>
    <col min="7" max="7" width="21.7109375" style="3" customWidth="1"/>
    <col min="8" max="8" width="18.85546875" style="3" customWidth="1"/>
  </cols>
  <sheetData>
    <row r="1" spans="1:8" s="1" customFormat="1" x14ac:dyDescent="0.25">
      <c r="A1" s="2" t="s">
        <v>5</v>
      </c>
      <c r="B1" s="4" t="s">
        <v>4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0</v>
      </c>
      <c r="H1" s="2" t="s">
        <v>3</v>
      </c>
    </row>
    <row r="2" spans="1:8" ht="30" x14ac:dyDescent="0.25">
      <c r="A2" s="3" t="s">
        <v>6</v>
      </c>
      <c r="B2" s="5" t="s">
        <v>38</v>
      </c>
      <c r="C2" s="3">
        <v>2</v>
      </c>
      <c r="D2" s="3" t="s">
        <v>9</v>
      </c>
      <c r="E2" s="3">
        <v>2</v>
      </c>
    </row>
    <row r="3" spans="1:8" x14ac:dyDescent="0.25">
      <c r="A3" s="3" t="s">
        <v>6</v>
      </c>
      <c r="B3" s="5" t="s">
        <v>10</v>
      </c>
      <c r="C3" s="3">
        <v>0.5</v>
      </c>
      <c r="D3" s="3" t="s">
        <v>11</v>
      </c>
      <c r="E3" s="3">
        <f>SUM(C3*20)</f>
        <v>10</v>
      </c>
    </row>
    <row r="4" spans="1:8" ht="30" x14ac:dyDescent="0.25">
      <c r="A4" s="3" t="s">
        <v>12</v>
      </c>
      <c r="B4" s="5" t="s">
        <v>25</v>
      </c>
      <c r="C4" s="3">
        <v>2</v>
      </c>
      <c r="D4" s="3" t="s">
        <v>9</v>
      </c>
      <c r="E4" s="3">
        <v>2</v>
      </c>
      <c r="G4" s="3" t="s">
        <v>13</v>
      </c>
      <c r="H4" s="3" t="s">
        <v>13</v>
      </c>
    </row>
    <row r="5" spans="1:8" ht="30" x14ac:dyDescent="0.25">
      <c r="A5" s="3" t="s">
        <v>24</v>
      </c>
      <c r="B5" s="5" t="s">
        <v>26</v>
      </c>
      <c r="C5" s="3">
        <v>1</v>
      </c>
      <c r="D5" s="3" t="s">
        <v>11</v>
      </c>
      <c r="G5" s="3" t="s">
        <v>15</v>
      </c>
      <c r="H5" s="3" t="s">
        <v>15</v>
      </c>
    </row>
    <row r="6" spans="1:8" ht="60" x14ac:dyDescent="0.25">
      <c r="A6" s="3" t="s">
        <v>6</v>
      </c>
      <c r="B6" s="5" t="s">
        <v>20</v>
      </c>
      <c r="C6" s="3">
        <v>6</v>
      </c>
      <c r="D6" s="3" t="s">
        <v>14</v>
      </c>
      <c r="E6" s="3">
        <f>SUM(C6*20)</f>
        <v>120</v>
      </c>
      <c r="F6" s="3">
        <f>SUM(C6*20)</f>
        <v>120</v>
      </c>
    </row>
    <row r="7" spans="1:8" ht="45" x14ac:dyDescent="0.25">
      <c r="A7" s="3" t="s">
        <v>16</v>
      </c>
      <c r="B7" s="5" t="s">
        <v>17</v>
      </c>
      <c r="C7" s="3">
        <v>0.5</v>
      </c>
      <c r="D7" s="3" t="s">
        <v>11</v>
      </c>
      <c r="E7" s="3">
        <f>SUM(C7*20)</f>
        <v>10</v>
      </c>
      <c r="F7" s="3">
        <f>SUM(C7*20)</f>
        <v>10</v>
      </c>
    </row>
    <row r="8" spans="1:8" ht="45" x14ac:dyDescent="0.25">
      <c r="A8" s="3" t="s">
        <v>18</v>
      </c>
      <c r="B8" s="5" t="s">
        <v>19</v>
      </c>
      <c r="C8" s="3">
        <v>2</v>
      </c>
      <c r="D8" s="3" t="s">
        <v>11</v>
      </c>
      <c r="F8" s="3">
        <f>SUM(C8*20)</f>
        <v>40</v>
      </c>
    </row>
    <row r="9" spans="1:8" ht="60" x14ac:dyDescent="0.25">
      <c r="A9" s="3" t="s">
        <v>6</v>
      </c>
      <c r="B9" s="5" t="s">
        <v>35</v>
      </c>
      <c r="C9" s="3">
        <v>1</v>
      </c>
      <c r="D9" s="3" t="s">
        <v>11</v>
      </c>
      <c r="E9" s="3">
        <f>SUM(0.5*20)</f>
        <v>10</v>
      </c>
      <c r="F9" s="3">
        <f>SUM(C9*20)</f>
        <v>20</v>
      </c>
    </row>
    <row r="10" spans="1:8" ht="30" x14ac:dyDescent="0.25">
      <c r="A10" s="3" t="s">
        <v>6</v>
      </c>
      <c r="B10" s="5" t="s">
        <v>36</v>
      </c>
      <c r="C10" s="3">
        <v>1</v>
      </c>
      <c r="D10" s="3" t="s">
        <v>11</v>
      </c>
      <c r="F10" s="3">
        <f>SUM(C10*20)</f>
        <v>20</v>
      </c>
    </row>
    <row r="11" spans="1:8" x14ac:dyDescent="0.25">
      <c r="A11" s="3" t="s">
        <v>6</v>
      </c>
      <c r="B11" s="5" t="s">
        <v>21</v>
      </c>
      <c r="C11" s="3">
        <v>0.5</v>
      </c>
      <c r="D11" s="3" t="s">
        <v>11</v>
      </c>
      <c r="F11" s="3">
        <f>SUM(C11*20)</f>
        <v>10</v>
      </c>
      <c r="G11" s="3" t="s">
        <v>15</v>
      </c>
      <c r="H11" s="3" t="s">
        <v>15</v>
      </c>
    </row>
    <row r="12" spans="1:8" ht="30" x14ac:dyDescent="0.25">
      <c r="A12" s="3" t="s">
        <v>22</v>
      </c>
      <c r="B12" s="5" t="s">
        <v>27</v>
      </c>
      <c r="C12" s="3">
        <v>1</v>
      </c>
      <c r="D12" s="3" t="s">
        <v>11</v>
      </c>
      <c r="F12" s="3">
        <f>SUM(C12*20)</f>
        <v>20</v>
      </c>
    </row>
    <row r="13" spans="1:8" ht="30" x14ac:dyDescent="0.25">
      <c r="A13" s="3" t="s">
        <v>23</v>
      </c>
      <c r="B13" s="5" t="s">
        <v>28</v>
      </c>
      <c r="C13" s="3">
        <v>0.5</v>
      </c>
      <c r="D13" s="3" t="s">
        <v>11</v>
      </c>
      <c r="E13" s="3">
        <f>SUM(C13*20)</f>
        <v>10</v>
      </c>
      <c r="F13" s="3">
        <f>SUM(C13*20)</f>
        <v>10</v>
      </c>
      <c r="G13" s="3" t="s">
        <v>15</v>
      </c>
      <c r="H13" s="3" t="s">
        <v>15</v>
      </c>
    </row>
    <row r="14" spans="1:8" ht="30" x14ac:dyDescent="0.25">
      <c r="A14" s="3" t="s">
        <v>30</v>
      </c>
      <c r="B14" s="5" t="s">
        <v>33</v>
      </c>
      <c r="C14" s="3">
        <v>1</v>
      </c>
      <c r="D14" s="3" t="s">
        <v>11</v>
      </c>
      <c r="E14" s="3">
        <f t="shared" ref="E14:E15" si="0">SUM(C14*20)</f>
        <v>20</v>
      </c>
      <c r="F14" s="3">
        <f>SUM(C14*20)</f>
        <v>20</v>
      </c>
    </row>
    <row r="15" spans="1:8" ht="45" x14ac:dyDescent="0.25">
      <c r="A15" s="3" t="s">
        <v>29</v>
      </c>
      <c r="B15" s="5" t="s">
        <v>37</v>
      </c>
      <c r="C15" s="3">
        <v>1</v>
      </c>
      <c r="D15" s="3" t="s">
        <v>11</v>
      </c>
      <c r="E15" s="3">
        <f t="shared" si="0"/>
        <v>20</v>
      </c>
      <c r="F15" s="3">
        <f>SUM(C15*20)</f>
        <v>20</v>
      </c>
    </row>
    <row r="16" spans="1:8" x14ac:dyDescent="0.25">
      <c r="A16" s="3" t="s">
        <v>29</v>
      </c>
      <c r="B16" s="5" t="s">
        <v>31</v>
      </c>
      <c r="C16" s="3">
        <v>2</v>
      </c>
      <c r="D16" s="3" t="s">
        <v>32</v>
      </c>
      <c r="E16" s="3">
        <v>2</v>
      </c>
      <c r="F16" s="3">
        <f>SUM(C16*20)</f>
        <v>40</v>
      </c>
    </row>
    <row r="17" spans="1:6" ht="30" x14ac:dyDescent="0.25">
      <c r="A17" s="3" t="s">
        <v>22</v>
      </c>
      <c r="B17" s="5" t="s">
        <v>34</v>
      </c>
      <c r="C17" s="3">
        <v>1</v>
      </c>
      <c r="D17" s="3" t="s">
        <v>11</v>
      </c>
      <c r="F17" s="3">
        <f>SUM(C17*20)</f>
        <v>20</v>
      </c>
    </row>
    <row r="18" spans="1:6" x14ac:dyDescent="0.25">
      <c r="B18" s="6" t="s">
        <v>40</v>
      </c>
      <c r="E18" s="3">
        <f>SUM(E2:E17)</f>
        <v>206</v>
      </c>
      <c r="F18" s="3">
        <f>SUM(F2:F17)</f>
        <v>350</v>
      </c>
    </row>
    <row r="19" spans="1:6" x14ac:dyDescent="0.25">
      <c r="B19" s="6" t="s">
        <v>39</v>
      </c>
      <c r="E19" s="3">
        <f>SUM(E18/20)</f>
        <v>10.3</v>
      </c>
      <c r="F19" s="3">
        <f>SUM(F18/20)</f>
        <v>17.5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Alicea Charamut</dc:creator>
  <cp:lastModifiedBy>Alicea Charamut</cp:lastModifiedBy>
  <dcterms:created xsi:type="dcterms:W3CDTF">2019-04-02T15:44:10Z</dcterms:created>
  <dcterms:modified xsi:type="dcterms:W3CDTF">2019-04-02T17:02:42Z</dcterms:modified>
</cp:coreProperties>
</file>